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it adjustments and Guaranteed Lanes\"/>
    </mc:Choice>
  </mc:AlternateContent>
  <xr:revisionPtr revIDLastSave="0" documentId="13_ncr:1_{586E3311-84FF-4408-B21E-5DF8AD9594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 La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1" l="1"/>
  <c r="E60" i="1"/>
  <c r="E54" i="1"/>
  <c r="E28" i="1"/>
  <c r="E15" i="1"/>
  <c r="E11" i="1"/>
  <c r="E48" i="1"/>
  <c r="E46" i="1"/>
  <c r="E45" i="1"/>
  <c r="E10" i="1"/>
  <c r="E2" i="1"/>
  <c r="E3" i="1"/>
  <c r="E4" i="1"/>
  <c r="E5" i="1"/>
  <c r="E6" i="1"/>
  <c r="E7" i="1"/>
  <c r="E8" i="1"/>
  <c r="E9" i="1"/>
  <c r="E12" i="1"/>
  <c r="E13" i="1"/>
  <c r="E14" i="1"/>
  <c r="E16" i="1"/>
  <c r="E17" i="1"/>
  <c r="E18" i="1"/>
  <c r="E19" i="1"/>
  <c r="E20" i="1"/>
  <c r="E21" i="1"/>
  <c r="E22" i="1"/>
  <c r="E23" i="1"/>
  <c r="E24" i="1"/>
  <c r="E25" i="1"/>
  <c r="E26" i="1"/>
  <c r="E27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7" i="1"/>
  <c r="E49" i="1"/>
  <c r="E50" i="1"/>
  <c r="E51" i="1"/>
  <c r="E52" i="1"/>
  <c r="E53" i="1"/>
  <c r="E56" i="1"/>
  <c r="E57" i="1"/>
  <c r="E58" i="1"/>
  <c r="E59" i="1"/>
  <c r="E61" i="1"/>
</calcChain>
</file>

<file path=xl/sharedStrings.xml><?xml version="1.0" encoding="utf-8"?>
<sst xmlns="http://schemas.openxmlformats.org/spreadsheetml/2006/main" count="308" uniqueCount="48">
  <si>
    <t>Origin</t>
  </si>
  <si>
    <t>Lane</t>
  </si>
  <si>
    <t>Dest</t>
  </si>
  <si>
    <t>Accessorial</t>
  </si>
  <si>
    <t>ATM</t>
  </si>
  <si>
    <t>ATL Metro</t>
  </si>
  <si>
    <t>CMM</t>
  </si>
  <si>
    <t>COM Metro</t>
  </si>
  <si>
    <t>PP</t>
  </si>
  <si>
    <t>HTM</t>
  </si>
  <si>
    <t>HOU Metro</t>
  </si>
  <si>
    <t>INM</t>
  </si>
  <si>
    <t>IND Metro</t>
  </si>
  <si>
    <t>CHM</t>
  </si>
  <si>
    <t>CHI Metro</t>
  </si>
  <si>
    <t>DLM</t>
  </si>
  <si>
    <t>DLS Metro</t>
  </si>
  <si>
    <t>LAM</t>
  </si>
  <si>
    <t>LAX Metro</t>
  </si>
  <si>
    <t>SWM</t>
  </si>
  <si>
    <t>SEA Metro</t>
  </si>
  <si>
    <t>SFM</t>
  </si>
  <si>
    <t>SFS Metro</t>
  </si>
  <si>
    <t>DTM</t>
  </si>
  <si>
    <t>DET Metro</t>
  </si>
  <si>
    <t>MPM</t>
  </si>
  <si>
    <t>MPS Metro</t>
  </si>
  <si>
    <t>SPM</t>
  </si>
  <si>
    <t>STP Metro</t>
  </si>
  <si>
    <t>CRM</t>
  </si>
  <si>
    <t>CHR Metro</t>
  </si>
  <si>
    <t>CVM</t>
  </si>
  <si>
    <t>CLV Metro</t>
  </si>
  <si>
    <t>PHM</t>
  </si>
  <si>
    <t>PHI Metro</t>
  </si>
  <si>
    <t>MKM</t>
  </si>
  <si>
    <t>MKE Metro</t>
  </si>
  <si>
    <t>NSM</t>
  </si>
  <si>
    <t>NSH Metro</t>
  </si>
  <si>
    <t>ORM</t>
  </si>
  <si>
    <t>ORL Metro</t>
  </si>
  <si>
    <t>Note</t>
  </si>
  <si>
    <t>O2</t>
  </si>
  <si>
    <t>D2</t>
  </si>
  <si>
    <t>NEW</t>
  </si>
  <si>
    <t>CIN Metro</t>
  </si>
  <si>
    <t>CIM</t>
  </si>
  <si>
    <t>Updated 6/18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</si>
</sst>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1" xfId="0" applyNumberFormat="1" applyBorder="1"/>
    <xf numFmtId="0" fontId="0" fillId="0" borderId="0" xfId="0" applyFill="1"/>
  </cellXfs>
  <cellStyles count="1">
    <cellStyle name="Normal" xfId="0" builtinId="0"/>
  </cellStyles>
  <dxfs count="1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BC03A2-C7F4-4BA0-ABAA-E2FC23C7DB4A}" name="Table2" displayName="Table2" ref="A1:G61" totalsRowShown="0" headerRowDxfId="10" headerRowBorderDxfId="9" tableBorderDxfId="8" totalsRowBorderDxfId="7">
  <autoFilter ref="A1:G61" xr:uid="{7BBC03A2-C7F4-4BA0-ABAA-E2FC23C7DB4A}"/>
  <tableColumns count="7">
    <tableColumn id="1" xr3:uid="{7213DF0D-9227-46B3-8402-47751B80A466}" name="Origin" dataDxfId="6"/>
    <tableColumn id="2" xr3:uid="{158E5ED6-9B89-4205-B3B4-FED139CE10E8}" name="O2" dataDxfId="5"/>
    <tableColumn id="3" xr3:uid="{62FA012D-76AE-41F7-85BB-A5BF8EF94312}" name="Dest" dataDxfId="4"/>
    <tableColumn id="4" xr3:uid="{483E6DDB-557E-4FC0-9BC0-A791E6E85F52}" name="D2" dataDxfId="3"/>
    <tableColumn id="7" xr3:uid="{F985B68E-4E1F-4E88-850C-AFC763675065}" name="Lane" dataDxfId="2">
      <calculatedColumnFormula>LEFT(B2,3)&amp;"-"&amp;(LEFT(D2,3))</calculatedColumnFormula>
    </tableColumn>
    <tableColumn id="5" xr3:uid="{0FD45623-187A-4579-9294-AA346D49C6AD}" name="Accessorial" dataDxfId="1"/>
    <tableColumn id="6" xr3:uid="{B0F74D54-0DEC-4550-94BD-A22E2F1AFF29}" name="Note" dataDxfId="0"/>
  </tableColumns>
  <tableStyleInfo name="TableStyleDark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zoomScale="130" zoomScaleNormal="130" workbookViewId="0">
      <pane ySplit="1" topLeftCell="A2" activePane="bottomLeft" state="frozen"/>
      <selection pane="bottomLeft" activeCell="N15" sqref="N15:N16"/>
    </sheetView>
  </sheetViews>
  <sheetFormatPr defaultRowHeight="15" x14ac:dyDescent="0.25"/>
  <cols>
    <col min="1" max="1" width="8.7109375" bestFit="1" customWidth="1"/>
    <col min="2" max="2" width="11.140625" bestFit="1" customWidth="1"/>
    <col min="3" max="3" width="7.28515625" bestFit="1" customWidth="1"/>
    <col min="4" max="4" width="11.140625" bestFit="1" customWidth="1"/>
    <col min="5" max="5" width="11.140625" customWidth="1"/>
    <col min="6" max="6" width="13.140625" hidden="1" customWidth="1"/>
    <col min="7" max="7" width="7.7109375" bestFit="1" customWidth="1"/>
    <col min="10" max="10" width="12.42578125" customWidth="1"/>
  </cols>
  <sheetData>
    <row r="1" spans="1:12" x14ac:dyDescent="0.25">
      <c r="A1" s="7" t="s">
        <v>0</v>
      </c>
      <c r="B1" s="8" t="s">
        <v>42</v>
      </c>
      <c r="C1" s="8" t="s">
        <v>2</v>
      </c>
      <c r="D1" s="8" t="s">
        <v>43</v>
      </c>
      <c r="E1" s="8" t="s">
        <v>1</v>
      </c>
      <c r="F1" s="8" t="s">
        <v>3</v>
      </c>
      <c r="G1" s="9" t="s">
        <v>41</v>
      </c>
      <c r="J1" t="s">
        <v>47</v>
      </c>
    </row>
    <row r="2" spans="1:12" x14ac:dyDescent="0.25">
      <c r="A2" s="2" t="s">
        <v>4</v>
      </c>
      <c r="B2" s="1" t="s">
        <v>5</v>
      </c>
      <c r="C2" s="1" t="s">
        <v>6</v>
      </c>
      <c r="D2" s="1" t="s">
        <v>7</v>
      </c>
      <c r="E2" s="1" t="str">
        <f t="shared" ref="E2:E37" si="0">LEFT(B2,3)&amp;"-"&amp;(LEFT(D2,3))</f>
        <v>ATL-COM</v>
      </c>
      <c r="F2" s="1" t="s">
        <v>8</v>
      </c>
      <c r="G2" s="3"/>
      <c r="L2" s="11"/>
    </row>
    <row r="3" spans="1:12" x14ac:dyDescent="0.25">
      <c r="A3" s="2" t="s">
        <v>4</v>
      </c>
      <c r="B3" s="1" t="s">
        <v>5</v>
      </c>
      <c r="C3" s="1" t="s">
        <v>9</v>
      </c>
      <c r="D3" s="1" t="s">
        <v>10</v>
      </c>
      <c r="E3" s="1" t="str">
        <f t="shared" si="0"/>
        <v>ATL-HOU</v>
      </c>
      <c r="F3" s="1" t="s">
        <v>8</v>
      </c>
      <c r="G3" s="3"/>
      <c r="L3" s="11"/>
    </row>
    <row r="4" spans="1:12" x14ac:dyDescent="0.25">
      <c r="A4" s="2" t="s">
        <v>4</v>
      </c>
      <c r="B4" s="1" t="s">
        <v>5</v>
      </c>
      <c r="C4" s="1" t="s">
        <v>11</v>
      </c>
      <c r="D4" s="1" t="s">
        <v>12</v>
      </c>
      <c r="E4" s="1" t="str">
        <f t="shared" si="0"/>
        <v>ATL-IND</v>
      </c>
      <c r="F4" s="1" t="s">
        <v>8</v>
      </c>
      <c r="G4" s="3"/>
      <c r="L4" s="11"/>
    </row>
    <row r="5" spans="1:12" x14ac:dyDescent="0.25">
      <c r="A5" s="2" t="s">
        <v>13</v>
      </c>
      <c r="B5" s="1" t="s">
        <v>14</v>
      </c>
      <c r="C5" s="1" t="s">
        <v>15</v>
      </c>
      <c r="D5" s="1" t="s">
        <v>16</v>
      </c>
      <c r="E5" s="1" t="str">
        <f t="shared" si="0"/>
        <v>CHI-DLS</v>
      </c>
      <c r="F5" s="1" t="s">
        <v>8</v>
      </c>
      <c r="G5" s="3"/>
      <c r="L5" s="11"/>
    </row>
    <row r="6" spans="1:12" x14ac:dyDescent="0.25">
      <c r="A6" s="2" t="s">
        <v>13</v>
      </c>
      <c r="B6" s="1" t="s">
        <v>14</v>
      </c>
      <c r="C6" s="1" t="s">
        <v>9</v>
      </c>
      <c r="D6" s="1" t="s">
        <v>10</v>
      </c>
      <c r="E6" s="1" t="str">
        <f t="shared" si="0"/>
        <v>CHI-HOU</v>
      </c>
      <c r="F6" s="1" t="s">
        <v>8</v>
      </c>
      <c r="G6" s="3"/>
      <c r="L6" s="11"/>
    </row>
    <row r="7" spans="1:12" x14ac:dyDescent="0.25">
      <c r="A7" s="2" t="s">
        <v>13</v>
      </c>
      <c r="B7" s="1" t="s">
        <v>14</v>
      </c>
      <c r="C7" s="1" t="s">
        <v>17</v>
      </c>
      <c r="D7" s="1" t="s">
        <v>18</v>
      </c>
      <c r="E7" s="1" t="str">
        <f t="shared" si="0"/>
        <v>CHI-LAX</v>
      </c>
      <c r="F7" s="1" t="s">
        <v>8</v>
      </c>
      <c r="G7" s="3"/>
      <c r="L7" s="11"/>
    </row>
    <row r="8" spans="1:12" x14ac:dyDescent="0.25">
      <c r="A8" s="2" t="s">
        <v>13</v>
      </c>
      <c r="B8" s="1" t="s">
        <v>14</v>
      </c>
      <c r="C8" s="1" t="s">
        <v>19</v>
      </c>
      <c r="D8" s="1" t="s">
        <v>20</v>
      </c>
      <c r="E8" s="1" t="str">
        <f t="shared" si="0"/>
        <v>CHI-SEA</v>
      </c>
      <c r="F8" s="1" t="s">
        <v>8</v>
      </c>
      <c r="G8" s="3"/>
      <c r="L8" s="11"/>
    </row>
    <row r="9" spans="1:12" x14ac:dyDescent="0.25">
      <c r="A9" s="2" t="s">
        <v>13</v>
      </c>
      <c r="B9" s="1" t="s">
        <v>14</v>
      </c>
      <c r="C9" s="1" t="s">
        <v>21</v>
      </c>
      <c r="D9" s="1" t="s">
        <v>22</v>
      </c>
      <c r="E9" s="1" t="str">
        <f t="shared" si="0"/>
        <v>CHI-SFS</v>
      </c>
      <c r="F9" s="1" t="s">
        <v>8</v>
      </c>
      <c r="G9" s="3"/>
      <c r="L9" s="11"/>
    </row>
    <row r="10" spans="1:12" x14ac:dyDescent="0.25">
      <c r="A10" s="2" t="s">
        <v>6</v>
      </c>
      <c r="B10" s="1" t="s">
        <v>7</v>
      </c>
      <c r="C10" s="2" t="s">
        <v>4</v>
      </c>
      <c r="D10" s="1" t="s">
        <v>5</v>
      </c>
      <c r="E10" s="10" t="str">
        <f>LEFT(B10,3)&amp;"-"&amp;(LEFT(D10,3))</f>
        <v>COM-ATL</v>
      </c>
      <c r="F10" s="1"/>
      <c r="G10" s="3" t="s">
        <v>44</v>
      </c>
      <c r="L10" s="11"/>
    </row>
    <row r="11" spans="1:12" x14ac:dyDescent="0.25">
      <c r="A11" s="2" t="s">
        <v>6</v>
      </c>
      <c r="B11" s="1" t="s">
        <v>7</v>
      </c>
      <c r="C11" s="1" t="s">
        <v>46</v>
      </c>
      <c r="D11" s="1" t="s">
        <v>45</v>
      </c>
      <c r="E11" s="10" t="str">
        <f>LEFT(B11,3)&amp;"-"&amp;(LEFT(D11,3))</f>
        <v>COM-CIN</v>
      </c>
      <c r="F11" s="1"/>
      <c r="G11" s="3" t="s">
        <v>44</v>
      </c>
      <c r="L11" s="11"/>
    </row>
    <row r="12" spans="1:12" x14ac:dyDescent="0.25">
      <c r="A12" s="2" t="s">
        <v>6</v>
      </c>
      <c r="B12" s="1" t="s">
        <v>7</v>
      </c>
      <c r="C12" s="1" t="s">
        <v>15</v>
      </c>
      <c r="D12" s="1" t="s">
        <v>16</v>
      </c>
      <c r="E12" s="1" t="str">
        <f t="shared" si="0"/>
        <v>COM-DLS</v>
      </c>
      <c r="F12" s="1" t="s">
        <v>8</v>
      </c>
      <c r="G12" s="3"/>
    </row>
    <row r="13" spans="1:12" x14ac:dyDescent="0.25">
      <c r="A13" s="2" t="s">
        <v>6</v>
      </c>
      <c r="B13" s="1" t="s">
        <v>7</v>
      </c>
      <c r="C13" s="1" t="s">
        <v>23</v>
      </c>
      <c r="D13" s="1" t="s">
        <v>24</v>
      </c>
      <c r="E13" s="1" t="str">
        <f t="shared" si="0"/>
        <v>COM-DET</v>
      </c>
      <c r="F13" s="1" t="s">
        <v>8</v>
      </c>
      <c r="G13" s="3"/>
    </row>
    <row r="14" spans="1:12" x14ac:dyDescent="0.25">
      <c r="A14" s="2" t="s">
        <v>6</v>
      </c>
      <c r="B14" s="1" t="s">
        <v>7</v>
      </c>
      <c r="C14" s="1" t="s">
        <v>9</v>
      </c>
      <c r="D14" s="1" t="s">
        <v>10</v>
      </c>
      <c r="E14" s="1" t="str">
        <f t="shared" si="0"/>
        <v>COM-HOU</v>
      </c>
      <c r="F14" s="1" t="s">
        <v>8</v>
      </c>
      <c r="G14" s="3"/>
    </row>
    <row r="15" spans="1:12" x14ac:dyDescent="0.25">
      <c r="A15" s="2" t="s">
        <v>6</v>
      </c>
      <c r="B15" s="1" t="s">
        <v>7</v>
      </c>
      <c r="C15" s="2" t="s">
        <v>11</v>
      </c>
      <c r="D15" s="1" t="s">
        <v>12</v>
      </c>
      <c r="E15" s="10" t="str">
        <f>LEFT(B15,3)&amp;"-"&amp;(LEFT(D15,3))</f>
        <v>COM-IND</v>
      </c>
      <c r="F15" s="1"/>
      <c r="G15" s="3" t="s">
        <v>44</v>
      </c>
    </row>
    <row r="16" spans="1:12" x14ac:dyDescent="0.25">
      <c r="A16" s="2" t="s">
        <v>6</v>
      </c>
      <c r="B16" s="1" t="s">
        <v>7</v>
      </c>
      <c r="C16" s="1" t="s">
        <v>25</v>
      </c>
      <c r="D16" s="1" t="s">
        <v>26</v>
      </c>
      <c r="E16" s="1" t="str">
        <f t="shared" si="0"/>
        <v>COM-MPS</v>
      </c>
      <c r="F16" s="1" t="s">
        <v>8</v>
      </c>
      <c r="G16" s="3"/>
    </row>
    <row r="17" spans="1:7" x14ac:dyDescent="0.25">
      <c r="A17" s="2" t="s">
        <v>6</v>
      </c>
      <c r="B17" s="1" t="s">
        <v>7</v>
      </c>
      <c r="C17" s="1" t="s">
        <v>27</v>
      </c>
      <c r="D17" s="1" t="s">
        <v>28</v>
      </c>
      <c r="E17" s="1" t="str">
        <f t="shared" si="0"/>
        <v>COM-STP</v>
      </c>
      <c r="F17" s="1" t="s">
        <v>8</v>
      </c>
      <c r="G17" s="3"/>
    </row>
    <row r="18" spans="1:7" x14ac:dyDescent="0.25">
      <c r="A18" s="2" t="s">
        <v>6</v>
      </c>
      <c r="B18" s="1" t="s">
        <v>7</v>
      </c>
      <c r="C18" s="1" t="s">
        <v>19</v>
      </c>
      <c r="D18" s="1" t="s">
        <v>20</v>
      </c>
      <c r="E18" s="1" t="str">
        <f t="shared" si="0"/>
        <v>COM-SEA</v>
      </c>
      <c r="F18" s="1" t="s">
        <v>8</v>
      </c>
      <c r="G18" s="3"/>
    </row>
    <row r="19" spans="1:7" x14ac:dyDescent="0.25">
      <c r="A19" s="2" t="s">
        <v>29</v>
      </c>
      <c r="B19" s="1" t="s">
        <v>30</v>
      </c>
      <c r="C19" s="1" t="s">
        <v>6</v>
      </c>
      <c r="D19" s="1" t="s">
        <v>7</v>
      </c>
      <c r="E19" s="1" t="str">
        <f t="shared" si="0"/>
        <v>CHR-COM</v>
      </c>
      <c r="F19" s="1" t="s">
        <v>8</v>
      </c>
      <c r="G19" s="3"/>
    </row>
    <row r="20" spans="1:7" x14ac:dyDescent="0.25">
      <c r="A20" s="2" t="s">
        <v>29</v>
      </c>
      <c r="B20" s="1" t="s">
        <v>30</v>
      </c>
      <c r="C20" s="1" t="s">
        <v>15</v>
      </c>
      <c r="D20" s="1" t="s">
        <v>16</v>
      </c>
      <c r="E20" s="1" t="str">
        <f t="shared" si="0"/>
        <v>CHR-DLS</v>
      </c>
      <c r="F20" s="1" t="s">
        <v>8</v>
      </c>
      <c r="G20" s="3"/>
    </row>
    <row r="21" spans="1:7" x14ac:dyDescent="0.25">
      <c r="A21" s="2" t="s">
        <v>31</v>
      </c>
      <c r="B21" s="1" t="s">
        <v>32</v>
      </c>
      <c r="C21" s="1" t="s">
        <v>6</v>
      </c>
      <c r="D21" s="1" t="s">
        <v>7</v>
      </c>
      <c r="E21" s="1" t="str">
        <f t="shared" si="0"/>
        <v>CLV-COM</v>
      </c>
      <c r="F21" s="1" t="s">
        <v>8</v>
      </c>
      <c r="G21" s="3"/>
    </row>
    <row r="22" spans="1:7" x14ac:dyDescent="0.25">
      <c r="A22" s="2" t="s">
        <v>15</v>
      </c>
      <c r="B22" s="1" t="s">
        <v>16</v>
      </c>
      <c r="C22" s="1" t="s">
        <v>6</v>
      </c>
      <c r="D22" s="1" t="s">
        <v>7</v>
      </c>
      <c r="E22" s="1" t="str">
        <f t="shared" si="0"/>
        <v>DLS-COM</v>
      </c>
      <c r="F22" s="1" t="s">
        <v>8</v>
      </c>
      <c r="G22" s="3"/>
    </row>
    <row r="23" spans="1:7" x14ac:dyDescent="0.25">
      <c r="A23" s="2" t="s">
        <v>15</v>
      </c>
      <c r="B23" s="1" t="s">
        <v>16</v>
      </c>
      <c r="C23" s="1" t="s">
        <v>29</v>
      </c>
      <c r="D23" s="1" t="s">
        <v>30</v>
      </c>
      <c r="E23" s="1" t="str">
        <f t="shared" si="0"/>
        <v>DLS-CHR</v>
      </c>
      <c r="F23" s="1" t="s">
        <v>8</v>
      </c>
      <c r="G23" s="3"/>
    </row>
    <row r="24" spans="1:7" x14ac:dyDescent="0.25">
      <c r="A24" s="2" t="s">
        <v>15</v>
      </c>
      <c r="B24" s="1" t="s">
        <v>16</v>
      </c>
      <c r="C24" s="1" t="s">
        <v>17</v>
      </c>
      <c r="D24" s="1" t="s">
        <v>18</v>
      </c>
      <c r="E24" s="1" t="str">
        <f t="shared" si="0"/>
        <v>DLS-LAX</v>
      </c>
      <c r="F24" s="1" t="s">
        <v>8</v>
      </c>
      <c r="G24" s="3"/>
    </row>
    <row r="25" spans="1:7" x14ac:dyDescent="0.25">
      <c r="A25" s="2" t="s">
        <v>15</v>
      </c>
      <c r="B25" s="1" t="s">
        <v>16</v>
      </c>
      <c r="C25" s="1" t="s">
        <v>33</v>
      </c>
      <c r="D25" s="1" t="s">
        <v>34</v>
      </c>
      <c r="E25" s="1" t="str">
        <f t="shared" si="0"/>
        <v>DLS-PHI</v>
      </c>
      <c r="F25" s="1" t="s">
        <v>8</v>
      </c>
      <c r="G25" s="3"/>
    </row>
    <row r="26" spans="1:7" x14ac:dyDescent="0.25">
      <c r="A26" s="2" t="s">
        <v>15</v>
      </c>
      <c r="B26" s="1" t="s">
        <v>16</v>
      </c>
      <c r="C26" s="1" t="s">
        <v>19</v>
      </c>
      <c r="D26" s="1" t="s">
        <v>20</v>
      </c>
      <c r="E26" s="1" t="str">
        <f t="shared" si="0"/>
        <v>DLS-SEA</v>
      </c>
      <c r="F26" s="1" t="s">
        <v>8</v>
      </c>
      <c r="G26" s="3"/>
    </row>
    <row r="27" spans="1:7" x14ac:dyDescent="0.25">
      <c r="A27" s="2" t="s">
        <v>23</v>
      </c>
      <c r="B27" s="1" t="s">
        <v>24</v>
      </c>
      <c r="C27" s="1" t="s">
        <v>15</v>
      </c>
      <c r="D27" s="1" t="s">
        <v>16</v>
      </c>
      <c r="E27" s="1" t="str">
        <f t="shared" si="0"/>
        <v>DET-DLS</v>
      </c>
      <c r="F27" s="1" t="s">
        <v>8</v>
      </c>
      <c r="G27" s="3"/>
    </row>
    <row r="28" spans="1:7" x14ac:dyDescent="0.25">
      <c r="A28" s="2" t="s">
        <v>9</v>
      </c>
      <c r="B28" s="1" t="s">
        <v>10</v>
      </c>
      <c r="C28" s="2" t="s">
        <v>4</v>
      </c>
      <c r="D28" s="1" t="s">
        <v>5</v>
      </c>
      <c r="E28" s="10" t="str">
        <f>LEFT(B28,3)&amp;"-"&amp;(LEFT(D28,3))</f>
        <v>HOU-ATL</v>
      </c>
      <c r="F28" s="1"/>
      <c r="G28" s="3" t="s">
        <v>44</v>
      </c>
    </row>
    <row r="29" spans="1:7" x14ac:dyDescent="0.25">
      <c r="A29" s="2" t="s">
        <v>9</v>
      </c>
      <c r="B29" s="1" t="s">
        <v>10</v>
      </c>
      <c r="C29" s="1" t="s">
        <v>6</v>
      </c>
      <c r="D29" s="1" t="s">
        <v>7</v>
      </c>
      <c r="E29" s="1" t="str">
        <f t="shared" si="0"/>
        <v>HOU-COM</v>
      </c>
      <c r="F29" s="1" t="s">
        <v>8</v>
      </c>
      <c r="G29" s="3"/>
    </row>
    <row r="30" spans="1:7" x14ac:dyDescent="0.25">
      <c r="A30" s="2" t="s">
        <v>9</v>
      </c>
      <c r="B30" s="1" t="s">
        <v>10</v>
      </c>
      <c r="C30" s="1" t="s">
        <v>29</v>
      </c>
      <c r="D30" s="1" t="s">
        <v>30</v>
      </c>
      <c r="E30" s="1" t="str">
        <f t="shared" si="0"/>
        <v>HOU-CHR</v>
      </c>
      <c r="F30" s="1" t="s">
        <v>8</v>
      </c>
      <c r="G30" s="3"/>
    </row>
    <row r="31" spans="1:7" x14ac:dyDescent="0.25">
      <c r="A31" s="2" t="s">
        <v>9</v>
      </c>
      <c r="B31" s="1" t="s">
        <v>10</v>
      </c>
      <c r="C31" s="1" t="s">
        <v>17</v>
      </c>
      <c r="D31" s="1" t="s">
        <v>18</v>
      </c>
      <c r="E31" s="1" t="str">
        <f t="shared" si="0"/>
        <v>HOU-LAX</v>
      </c>
      <c r="F31" s="1" t="s">
        <v>8</v>
      </c>
      <c r="G31" s="3"/>
    </row>
    <row r="32" spans="1:7" x14ac:dyDescent="0.25">
      <c r="A32" s="2" t="s">
        <v>11</v>
      </c>
      <c r="B32" s="1" t="s">
        <v>12</v>
      </c>
      <c r="C32" s="1" t="s">
        <v>4</v>
      </c>
      <c r="D32" s="1" t="s">
        <v>5</v>
      </c>
      <c r="E32" s="1" t="str">
        <f t="shared" si="0"/>
        <v>IND-ATL</v>
      </c>
      <c r="F32" s="1" t="s">
        <v>8</v>
      </c>
      <c r="G32" s="3"/>
    </row>
    <row r="33" spans="1:7" x14ac:dyDescent="0.25">
      <c r="A33" s="2" t="s">
        <v>11</v>
      </c>
      <c r="B33" s="1" t="s">
        <v>12</v>
      </c>
      <c r="C33" s="1" t="s">
        <v>6</v>
      </c>
      <c r="D33" s="1" t="s">
        <v>7</v>
      </c>
      <c r="E33" s="1" t="str">
        <f t="shared" si="0"/>
        <v>IND-COM</v>
      </c>
      <c r="F33" s="1" t="s">
        <v>8</v>
      </c>
      <c r="G33" s="3"/>
    </row>
    <row r="34" spans="1:7" x14ac:dyDescent="0.25">
      <c r="A34" s="2" t="s">
        <v>11</v>
      </c>
      <c r="B34" s="1" t="s">
        <v>12</v>
      </c>
      <c r="C34" s="1" t="s">
        <v>15</v>
      </c>
      <c r="D34" s="1" t="s">
        <v>16</v>
      </c>
      <c r="E34" s="1" t="str">
        <f t="shared" si="0"/>
        <v>IND-DLS</v>
      </c>
      <c r="F34" s="1" t="s">
        <v>8</v>
      </c>
      <c r="G34" s="3"/>
    </row>
    <row r="35" spans="1:7" x14ac:dyDescent="0.25">
      <c r="A35" s="2" t="s">
        <v>11</v>
      </c>
      <c r="B35" s="1" t="s">
        <v>12</v>
      </c>
      <c r="C35" s="1" t="s">
        <v>9</v>
      </c>
      <c r="D35" s="1" t="s">
        <v>10</v>
      </c>
      <c r="E35" s="1" t="str">
        <f t="shared" si="0"/>
        <v>IND-HOU</v>
      </c>
      <c r="F35" s="1" t="s">
        <v>8</v>
      </c>
      <c r="G35" s="3"/>
    </row>
    <row r="36" spans="1:7" x14ac:dyDescent="0.25">
      <c r="A36" s="2" t="s">
        <v>11</v>
      </c>
      <c r="B36" s="1" t="s">
        <v>12</v>
      </c>
      <c r="C36" s="1" t="s">
        <v>17</v>
      </c>
      <c r="D36" s="1" t="s">
        <v>18</v>
      </c>
      <c r="E36" s="1" t="str">
        <f t="shared" si="0"/>
        <v>IND-LAX</v>
      </c>
      <c r="F36" s="1" t="s">
        <v>8</v>
      </c>
      <c r="G36" s="3"/>
    </row>
    <row r="37" spans="1:7" x14ac:dyDescent="0.25">
      <c r="A37" s="2" t="s">
        <v>17</v>
      </c>
      <c r="B37" s="1" t="s">
        <v>18</v>
      </c>
      <c r="C37" s="1" t="s">
        <v>4</v>
      </c>
      <c r="D37" s="1" t="s">
        <v>5</v>
      </c>
      <c r="E37" s="1" t="str">
        <f t="shared" si="0"/>
        <v>LAX-ATL</v>
      </c>
      <c r="F37" s="1" t="s">
        <v>8</v>
      </c>
      <c r="G37" s="3"/>
    </row>
    <row r="38" spans="1:7" x14ac:dyDescent="0.25">
      <c r="A38" s="2" t="s">
        <v>17</v>
      </c>
      <c r="B38" s="1" t="s">
        <v>18</v>
      </c>
      <c r="C38" s="1" t="s">
        <v>29</v>
      </c>
      <c r="D38" s="1" t="s">
        <v>30</v>
      </c>
      <c r="E38" s="1" t="str">
        <f t="shared" ref="E38:E61" si="1">LEFT(B38,3)&amp;"-"&amp;(LEFT(D38,3))</f>
        <v>LAX-CHR</v>
      </c>
      <c r="F38" s="1" t="s">
        <v>8</v>
      </c>
      <c r="G38" s="3"/>
    </row>
    <row r="39" spans="1:7" x14ac:dyDescent="0.25">
      <c r="A39" s="2" t="s">
        <v>17</v>
      </c>
      <c r="B39" s="1" t="s">
        <v>18</v>
      </c>
      <c r="C39" s="1" t="s">
        <v>15</v>
      </c>
      <c r="D39" s="1" t="s">
        <v>16</v>
      </c>
      <c r="E39" s="1" t="str">
        <f t="shared" si="1"/>
        <v>LAX-DLS</v>
      </c>
      <c r="F39" s="1" t="s">
        <v>8</v>
      </c>
      <c r="G39" s="3"/>
    </row>
    <row r="40" spans="1:7" x14ac:dyDescent="0.25">
      <c r="A40" s="2" t="s">
        <v>17</v>
      </c>
      <c r="B40" s="1" t="s">
        <v>18</v>
      </c>
      <c r="C40" s="1" t="s">
        <v>9</v>
      </c>
      <c r="D40" s="1" t="s">
        <v>10</v>
      </c>
      <c r="E40" s="1" t="str">
        <f t="shared" si="1"/>
        <v>LAX-HOU</v>
      </c>
      <c r="F40" s="1" t="s">
        <v>8</v>
      </c>
      <c r="G40" s="3"/>
    </row>
    <row r="41" spans="1:7" x14ac:dyDescent="0.25">
      <c r="A41" s="2" t="s">
        <v>17</v>
      </c>
      <c r="B41" s="1" t="s">
        <v>18</v>
      </c>
      <c r="C41" s="1" t="s">
        <v>25</v>
      </c>
      <c r="D41" s="1" t="s">
        <v>26</v>
      </c>
      <c r="E41" s="1" t="str">
        <f t="shared" si="1"/>
        <v>LAX-MPS</v>
      </c>
      <c r="F41" s="1" t="s">
        <v>8</v>
      </c>
      <c r="G41" s="3"/>
    </row>
    <row r="42" spans="1:7" x14ac:dyDescent="0.25">
      <c r="A42" s="2" t="s">
        <v>17</v>
      </c>
      <c r="B42" s="1" t="s">
        <v>18</v>
      </c>
      <c r="C42" s="1" t="s">
        <v>19</v>
      </c>
      <c r="D42" s="1" t="s">
        <v>20</v>
      </c>
      <c r="E42" s="1" t="str">
        <f t="shared" si="1"/>
        <v>LAX-SEA</v>
      </c>
      <c r="F42" s="1" t="s">
        <v>8</v>
      </c>
      <c r="G42" s="3"/>
    </row>
    <row r="43" spans="1:7" x14ac:dyDescent="0.25">
      <c r="A43" s="2" t="s">
        <v>35</v>
      </c>
      <c r="B43" s="1" t="s">
        <v>36</v>
      </c>
      <c r="C43" s="1" t="s">
        <v>4</v>
      </c>
      <c r="D43" s="1" t="s">
        <v>5</v>
      </c>
      <c r="E43" s="1" t="str">
        <f t="shared" si="1"/>
        <v>MKE-ATL</v>
      </c>
      <c r="F43" s="1" t="s">
        <v>8</v>
      </c>
      <c r="G43" s="3"/>
    </row>
    <row r="44" spans="1:7" x14ac:dyDescent="0.25">
      <c r="A44" s="2" t="s">
        <v>35</v>
      </c>
      <c r="B44" s="1" t="s">
        <v>36</v>
      </c>
      <c r="C44" s="1" t="s">
        <v>6</v>
      </c>
      <c r="D44" s="1" t="s">
        <v>7</v>
      </c>
      <c r="E44" s="1" t="str">
        <f t="shared" si="1"/>
        <v>MKE-COM</v>
      </c>
      <c r="F44" s="1" t="s">
        <v>8</v>
      </c>
      <c r="G44" s="3"/>
    </row>
    <row r="45" spans="1:7" x14ac:dyDescent="0.25">
      <c r="A45" s="2" t="s">
        <v>35</v>
      </c>
      <c r="B45" s="1" t="s">
        <v>36</v>
      </c>
      <c r="C45" s="2" t="s">
        <v>15</v>
      </c>
      <c r="D45" s="1" t="s">
        <v>16</v>
      </c>
      <c r="E45" s="10" t="str">
        <f>LEFT(B45,3)&amp;"-"&amp;(LEFT(D45,3))</f>
        <v>MKE-DLS</v>
      </c>
      <c r="F45" s="1"/>
      <c r="G45" s="3" t="s">
        <v>44</v>
      </c>
    </row>
    <row r="46" spans="1:7" x14ac:dyDescent="0.25">
      <c r="A46" s="2" t="s">
        <v>35</v>
      </c>
      <c r="B46" s="1" t="s">
        <v>36</v>
      </c>
      <c r="C46" s="2" t="s">
        <v>9</v>
      </c>
      <c r="D46" s="1" t="s">
        <v>10</v>
      </c>
      <c r="E46" s="10" t="str">
        <f>LEFT(B46,3)&amp;"-"&amp;(LEFT(D46,3))</f>
        <v>MKE-HOU</v>
      </c>
      <c r="F46" s="1"/>
      <c r="G46" s="3" t="s">
        <v>44</v>
      </c>
    </row>
    <row r="47" spans="1:7" x14ac:dyDescent="0.25">
      <c r="A47" s="2" t="s">
        <v>35</v>
      </c>
      <c r="B47" s="1" t="s">
        <v>36</v>
      </c>
      <c r="C47" s="1" t="s">
        <v>33</v>
      </c>
      <c r="D47" s="1" t="s">
        <v>34</v>
      </c>
      <c r="E47" s="1" t="str">
        <f t="shared" si="1"/>
        <v>MKE-PHI</v>
      </c>
      <c r="F47" s="1" t="s">
        <v>8</v>
      </c>
      <c r="G47" s="3"/>
    </row>
    <row r="48" spans="1:7" x14ac:dyDescent="0.25">
      <c r="A48" s="2" t="s">
        <v>35</v>
      </c>
      <c r="B48" s="1" t="s">
        <v>36</v>
      </c>
      <c r="C48" s="2" t="s">
        <v>21</v>
      </c>
      <c r="D48" s="1" t="s">
        <v>22</v>
      </c>
      <c r="E48" s="10" t="str">
        <f>LEFT(B48,3)&amp;"-"&amp;(LEFT(D48,3))</f>
        <v>MKE-SFS</v>
      </c>
      <c r="F48" s="1"/>
      <c r="G48" s="3" t="s">
        <v>44</v>
      </c>
    </row>
    <row r="49" spans="1:7" x14ac:dyDescent="0.25">
      <c r="A49" s="2" t="s">
        <v>25</v>
      </c>
      <c r="B49" s="1" t="s">
        <v>26</v>
      </c>
      <c r="C49" s="1" t="s">
        <v>6</v>
      </c>
      <c r="D49" s="1" t="s">
        <v>7</v>
      </c>
      <c r="E49" s="1" t="str">
        <f t="shared" si="1"/>
        <v>MPS-COM</v>
      </c>
      <c r="F49" s="1" t="s">
        <v>8</v>
      </c>
      <c r="G49" s="3"/>
    </row>
    <row r="50" spans="1:7" x14ac:dyDescent="0.25">
      <c r="A50" s="2" t="s">
        <v>25</v>
      </c>
      <c r="B50" s="1" t="s">
        <v>26</v>
      </c>
      <c r="C50" s="1" t="s">
        <v>17</v>
      </c>
      <c r="D50" s="1" t="s">
        <v>18</v>
      </c>
      <c r="E50" s="1" t="str">
        <f t="shared" si="1"/>
        <v>MPS-LAX</v>
      </c>
      <c r="F50" s="1" t="s">
        <v>8</v>
      </c>
      <c r="G50" s="3"/>
    </row>
    <row r="51" spans="1:7" x14ac:dyDescent="0.25">
      <c r="A51" s="2" t="s">
        <v>37</v>
      </c>
      <c r="B51" s="1" t="s">
        <v>38</v>
      </c>
      <c r="C51" s="1" t="s">
        <v>6</v>
      </c>
      <c r="D51" s="1" t="s">
        <v>7</v>
      </c>
      <c r="E51" s="1" t="str">
        <f t="shared" si="1"/>
        <v>NSH-COM</v>
      </c>
      <c r="F51" s="1" t="s">
        <v>8</v>
      </c>
      <c r="G51" s="3"/>
    </row>
    <row r="52" spans="1:7" x14ac:dyDescent="0.25">
      <c r="A52" s="2" t="s">
        <v>39</v>
      </c>
      <c r="B52" s="1" t="s">
        <v>40</v>
      </c>
      <c r="C52" s="1" t="s">
        <v>13</v>
      </c>
      <c r="D52" s="1" t="s">
        <v>14</v>
      </c>
      <c r="E52" s="1" t="str">
        <f t="shared" si="1"/>
        <v>ORL-CHI</v>
      </c>
      <c r="F52" s="1" t="s">
        <v>8</v>
      </c>
      <c r="G52" s="3"/>
    </row>
    <row r="53" spans="1:7" x14ac:dyDescent="0.25">
      <c r="A53" s="2" t="s">
        <v>33</v>
      </c>
      <c r="B53" s="1" t="s">
        <v>34</v>
      </c>
      <c r="C53" s="1" t="s">
        <v>6</v>
      </c>
      <c r="D53" s="1" t="s">
        <v>7</v>
      </c>
      <c r="E53" s="1" t="str">
        <f t="shared" si="1"/>
        <v>PHI-COM</v>
      </c>
      <c r="F53" s="1" t="s">
        <v>8</v>
      </c>
      <c r="G53" s="3"/>
    </row>
    <row r="54" spans="1:7" x14ac:dyDescent="0.25">
      <c r="A54" s="2" t="s">
        <v>33</v>
      </c>
      <c r="B54" s="1" t="s">
        <v>34</v>
      </c>
      <c r="C54" s="1" t="s">
        <v>15</v>
      </c>
      <c r="D54" s="1" t="s">
        <v>16</v>
      </c>
      <c r="E54" s="10" t="str">
        <f>LEFT(B54,3)&amp;"-"&amp;(LEFT(D54,3))</f>
        <v>PHI-DLS</v>
      </c>
      <c r="F54" s="1"/>
      <c r="G54" s="3" t="s">
        <v>44</v>
      </c>
    </row>
    <row r="55" spans="1:7" x14ac:dyDescent="0.25">
      <c r="A55" s="2" t="s">
        <v>21</v>
      </c>
      <c r="B55" s="1" t="s">
        <v>22</v>
      </c>
      <c r="C55" s="2" t="s">
        <v>13</v>
      </c>
      <c r="D55" s="1" t="s">
        <v>14</v>
      </c>
      <c r="E55" s="10" t="str">
        <f>LEFT(B55,3)&amp;"-"&amp;(LEFT(D55,3))</f>
        <v>SFS-CHI</v>
      </c>
      <c r="F55" s="1"/>
      <c r="G55" s="3" t="s">
        <v>44</v>
      </c>
    </row>
    <row r="56" spans="1:7" x14ac:dyDescent="0.25">
      <c r="A56" s="2" t="s">
        <v>21</v>
      </c>
      <c r="B56" s="1" t="s">
        <v>22</v>
      </c>
      <c r="C56" s="1" t="s">
        <v>15</v>
      </c>
      <c r="D56" s="1" t="s">
        <v>16</v>
      </c>
      <c r="E56" s="1" t="str">
        <f t="shared" si="1"/>
        <v>SFS-DLS</v>
      </c>
      <c r="F56" s="1" t="s">
        <v>8</v>
      </c>
      <c r="G56" s="3"/>
    </row>
    <row r="57" spans="1:7" x14ac:dyDescent="0.25">
      <c r="A57" s="2" t="s">
        <v>27</v>
      </c>
      <c r="B57" s="1" t="s">
        <v>28</v>
      </c>
      <c r="C57" s="1" t="s">
        <v>6</v>
      </c>
      <c r="D57" s="1" t="s">
        <v>7</v>
      </c>
      <c r="E57" s="1" t="str">
        <f t="shared" si="1"/>
        <v>STP-COM</v>
      </c>
      <c r="F57" s="1" t="s">
        <v>8</v>
      </c>
      <c r="G57" s="3"/>
    </row>
    <row r="58" spans="1:7" x14ac:dyDescent="0.25">
      <c r="A58" s="2" t="s">
        <v>19</v>
      </c>
      <c r="B58" s="1" t="s">
        <v>20</v>
      </c>
      <c r="C58" s="1" t="s">
        <v>13</v>
      </c>
      <c r="D58" s="1" t="s">
        <v>14</v>
      </c>
      <c r="E58" s="1" t="str">
        <f t="shared" si="1"/>
        <v>SEA-CHI</v>
      </c>
      <c r="F58" s="1" t="s">
        <v>8</v>
      </c>
      <c r="G58" s="3"/>
    </row>
    <row r="59" spans="1:7" x14ac:dyDescent="0.25">
      <c r="A59" s="2" t="s">
        <v>19</v>
      </c>
      <c r="B59" s="1" t="s">
        <v>20</v>
      </c>
      <c r="C59" s="1" t="s">
        <v>6</v>
      </c>
      <c r="D59" s="1" t="s">
        <v>7</v>
      </c>
      <c r="E59" s="1" t="str">
        <f t="shared" si="1"/>
        <v>SEA-COM</v>
      </c>
      <c r="F59" s="1" t="s">
        <v>8</v>
      </c>
      <c r="G59" s="3"/>
    </row>
    <row r="60" spans="1:7" x14ac:dyDescent="0.25">
      <c r="A60" s="2" t="s">
        <v>19</v>
      </c>
      <c r="B60" s="1" t="s">
        <v>20</v>
      </c>
      <c r="C60" s="1" t="s">
        <v>15</v>
      </c>
      <c r="D60" s="1" t="s">
        <v>16</v>
      </c>
      <c r="E60" s="10" t="str">
        <f>LEFT(B60,3)&amp;"-"&amp;(LEFT(D60,3))</f>
        <v>SEA-DLS</v>
      </c>
      <c r="F60" s="1"/>
      <c r="G60" s="3" t="s">
        <v>44</v>
      </c>
    </row>
    <row r="61" spans="1:7" x14ac:dyDescent="0.25">
      <c r="A61" s="4" t="s">
        <v>19</v>
      </c>
      <c r="B61" s="5" t="s">
        <v>20</v>
      </c>
      <c r="C61" s="5" t="s">
        <v>21</v>
      </c>
      <c r="D61" s="5" t="s">
        <v>22</v>
      </c>
      <c r="E61" s="5" t="str">
        <f t="shared" si="1"/>
        <v>SEA-SFS</v>
      </c>
      <c r="F61" s="5" t="s">
        <v>8</v>
      </c>
      <c r="G61" s="6"/>
    </row>
  </sheetData>
  <phoneticPr fontId="2" type="noConversion"/>
  <pageMargins left="0.7" right="0.7" top="0.75" bottom="0.75" header="0.3" footer="0.3"/>
  <pageSetup paperSize="256" orientation="portrait" horizontalDpi="204" verticalDpi="196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6E89B947FA74492240E7E9A2C36E4" ma:contentTypeVersion="1" ma:contentTypeDescription="Create a new document." ma:contentTypeScope="" ma:versionID="84eb8087c908e53c65963fc2e1971b3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c5b5cd9b8d25ff6dd15848836f427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729DD4-0EF3-4D69-B4B5-F7641DF98D56}"/>
</file>

<file path=customXml/itemProps2.xml><?xml version="1.0" encoding="utf-8"?>
<ds:datastoreItem xmlns:ds="http://schemas.openxmlformats.org/officeDocument/2006/customXml" ds:itemID="{3345D419-6144-405D-BCA2-CFA6413AE21E}"/>
</file>

<file path=customXml/itemProps3.xml><?xml version="1.0" encoding="utf-8"?>
<ds:datastoreItem xmlns:ds="http://schemas.openxmlformats.org/officeDocument/2006/customXml" ds:itemID="{364008C2-F733-4612-A1D9-3E3F4C62BF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D. Milner</dc:creator>
  <cp:lastModifiedBy>Shari Leon</cp:lastModifiedBy>
  <dcterms:created xsi:type="dcterms:W3CDTF">2024-09-30T15:09:55Z</dcterms:created>
  <dcterms:modified xsi:type="dcterms:W3CDTF">2025-06-18T19:49:15Z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0x010100F686E89B947FA74492240E7E9A2C36E4</vt:lpwstr>
  </property>
</Properties>
</file>